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atos Abiertos\2017\DO\editados\"/>
    </mc:Choice>
  </mc:AlternateContent>
  <bookViews>
    <workbookView xWindow="0" yWindow="0" windowWidth="24000" windowHeight="9660"/>
  </bookViews>
  <sheets>
    <sheet name="201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I17" i="1"/>
  <c r="E17" i="1"/>
  <c r="M16" i="1"/>
  <c r="I16" i="1"/>
  <c r="E16" i="1"/>
  <c r="M15" i="1"/>
  <c r="I15" i="1"/>
  <c r="E15" i="1"/>
  <c r="M14" i="1"/>
  <c r="I14" i="1"/>
  <c r="E14" i="1"/>
  <c r="M13" i="1"/>
  <c r="I13" i="1"/>
  <c r="E13" i="1"/>
  <c r="M12" i="1"/>
  <c r="I12" i="1"/>
  <c r="E12" i="1"/>
  <c r="M11" i="1"/>
  <c r="I11" i="1"/>
  <c r="E11" i="1"/>
  <c r="M10" i="1"/>
  <c r="I10" i="1"/>
  <c r="M9" i="1"/>
  <c r="I9" i="1"/>
  <c r="E9" i="1"/>
  <c r="M8" i="1"/>
  <c r="I8" i="1"/>
  <c r="N8" i="1" s="1"/>
  <c r="E8" i="1"/>
  <c r="M7" i="1"/>
  <c r="I7" i="1"/>
  <c r="E7" i="1"/>
  <c r="N10" i="1" l="1"/>
  <c r="N14" i="1"/>
  <c r="N12" i="1"/>
  <c r="N16" i="1"/>
  <c r="N7" i="1"/>
  <c r="N11" i="1"/>
  <c r="N15" i="1"/>
  <c r="N9" i="1"/>
  <c r="N13" i="1"/>
  <c r="N17" i="1"/>
</calcChain>
</file>

<file path=xl/sharedStrings.xml><?xml version="1.0" encoding="utf-8"?>
<sst xmlns="http://schemas.openxmlformats.org/spreadsheetml/2006/main" count="16" uniqueCount="16">
  <si>
    <t xml:space="preserve">Primer timestre </t>
  </si>
  <si>
    <t>Segundo trimestre</t>
  </si>
  <si>
    <t>Tercer  trimestre</t>
  </si>
  <si>
    <t>ANUAL</t>
  </si>
  <si>
    <t>Laboratorio</t>
  </si>
  <si>
    <t>Consulta Externa</t>
  </si>
  <si>
    <t>Hospitalización</t>
  </si>
  <si>
    <t>Adminisión Continua</t>
  </si>
  <si>
    <t>UCI (todas las UCI)</t>
  </si>
  <si>
    <t>UCI - Intermedia</t>
  </si>
  <si>
    <t>UCI - Adultos</t>
  </si>
  <si>
    <t>UCI - Pediatrico</t>
  </si>
  <si>
    <t>UCI - Neonatos</t>
  </si>
  <si>
    <t>Quirófanos</t>
  </si>
  <si>
    <t>Banco de Sangre</t>
  </si>
  <si>
    <t>Pacientes Ambulatorios (Externos)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</si>
</sst>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4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3" fillId="4" borderId="1" xfId="0" applyFont="1" applyFill="1" applyBorder="1"/>
    <xf numFmtId="3" fontId="3" fillId="4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DCAA00F4-4121-432E-B203-1E2A1C025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A22" sqref="A22"/>
    </sheetView>
  </sheetViews>
  <sheetFormatPr baseColWidth="10" defaultRowHeight="15" x14ac:dyDescent="0.25"/>
  <cols>
    <col min="1" max="1" width="29.7109375" bestFit="1" customWidth="1"/>
    <col min="2" max="2" width="11.85546875" customWidth="1"/>
    <col min="3" max="3" width="6.42578125" bestFit="1" customWidth="1"/>
    <col min="4" max="4" width="6.7109375" bestFit="1" customWidth="1"/>
    <col min="5" max="5" width="9.7109375" customWidth="1"/>
    <col min="6" max="6" width="6.42578125" bestFit="1" customWidth="1"/>
    <col min="7" max="7" width="6.85546875" bestFit="1" customWidth="1"/>
    <col min="8" max="8" width="6.42578125" bestFit="1" customWidth="1"/>
    <col min="9" max="13" width="11" customWidth="1"/>
    <col min="14" max="14" width="17.42578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2">
        <v>2017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30" x14ac:dyDescent="0.25">
      <c r="A6" s="3" t="s">
        <v>4</v>
      </c>
      <c r="B6" s="4">
        <v>42736</v>
      </c>
      <c r="C6" s="4">
        <v>42767</v>
      </c>
      <c r="D6" s="4">
        <v>42795</v>
      </c>
      <c r="E6" s="5" t="s">
        <v>0</v>
      </c>
      <c r="F6" s="6">
        <v>42826</v>
      </c>
      <c r="G6" s="6">
        <v>42856</v>
      </c>
      <c r="H6" s="6">
        <v>42887</v>
      </c>
      <c r="I6" s="7" t="s">
        <v>1</v>
      </c>
      <c r="J6" s="4">
        <v>42917</v>
      </c>
      <c r="K6" s="4">
        <v>42948</v>
      </c>
      <c r="L6" s="4">
        <v>42979</v>
      </c>
      <c r="M6" s="5" t="s">
        <v>2</v>
      </c>
      <c r="N6" s="3" t="s">
        <v>3</v>
      </c>
    </row>
    <row r="7" spans="1:14" x14ac:dyDescent="0.25">
      <c r="A7" s="8" t="s">
        <v>5</v>
      </c>
      <c r="B7" s="10">
        <v>16993</v>
      </c>
      <c r="C7" s="10">
        <v>17335</v>
      </c>
      <c r="D7" s="10">
        <v>18687</v>
      </c>
      <c r="E7" s="10">
        <f>SUM(B7+C7+D7)</f>
        <v>53015</v>
      </c>
      <c r="F7" s="11">
        <v>14369</v>
      </c>
      <c r="G7" s="11">
        <v>15991</v>
      </c>
      <c r="H7" s="11">
        <v>16315</v>
      </c>
      <c r="I7" s="11">
        <f>SUM(F7+G7+H7)</f>
        <v>46675</v>
      </c>
      <c r="J7" s="10">
        <v>16372</v>
      </c>
      <c r="K7" s="10">
        <v>15389</v>
      </c>
      <c r="L7" s="10">
        <v>16774</v>
      </c>
      <c r="M7" s="10">
        <f>J7+K7+L7</f>
        <v>48535</v>
      </c>
      <c r="N7" s="9">
        <f>E7+I7+M7</f>
        <v>148225</v>
      </c>
    </row>
    <row r="8" spans="1:14" x14ac:dyDescent="0.25">
      <c r="A8" s="8" t="s">
        <v>6</v>
      </c>
      <c r="B8" s="10">
        <v>11331</v>
      </c>
      <c r="C8" s="10">
        <v>12402</v>
      </c>
      <c r="D8" s="10">
        <v>14772</v>
      </c>
      <c r="E8" s="10">
        <f t="shared" ref="E8:E17" si="0">SUM(B8+C8+D8)</f>
        <v>38505</v>
      </c>
      <c r="F8" s="11">
        <v>10578</v>
      </c>
      <c r="G8" s="11">
        <v>12703</v>
      </c>
      <c r="H8" s="11">
        <v>12229</v>
      </c>
      <c r="I8" s="11">
        <f t="shared" ref="I8:I17" si="1">SUM(F8+G8+H8)</f>
        <v>35510</v>
      </c>
      <c r="J8" s="10">
        <v>15589</v>
      </c>
      <c r="K8" s="10">
        <v>14712</v>
      </c>
      <c r="L8" s="10">
        <v>13510</v>
      </c>
      <c r="M8" s="10">
        <f t="shared" ref="M8:M17" si="2">J8+K8+L8</f>
        <v>43811</v>
      </c>
      <c r="N8" s="9">
        <f t="shared" ref="N8:N17" si="3">E8+I8+M8</f>
        <v>117826</v>
      </c>
    </row>
    <row r="9" spans="1:14" x14ac:dyDescent="0.25">
      <c r="A9" s="8" t="s">
        <v>7</v>
      </c>
      <c r="B9" s="10">
        <v>7928</v>
      </c>
      <c r="C9" s="10">
        <v>9593</v>
      </c>
      <c r="D9" s="10">
        <v>9350</v>
      </c>
      <c r="E9" s="10">
        <f t="shared" si="0"/>
        <v>26871</v>
      </c>
      <c r="F9" s="11">
        <v>6969</v>
      </c>
      <c r="G9" s="11">
        <v>8109</v>
      </c>
      <c r="H9" s="11">
        <v>9427</v>
      </c>
      <c r="I9" s="11">
        <f t="shared" si="1"/>
        <v>24505</v>
      </c>
      <c r="J9" s="10">
        <v>7893</v>
      </c>
      <c r="K9" s="10">
        <v>9124</v>
      </c>
      <c r="L9" s="10">
        <v>8251</v>
      </c>
      <c r="M9" s="10">
        <f t="shared" si="2"/>
        <v>25268</v>
      </c>
      <c r="N9" s="9">
        <f t="shared" si="3"/>
        <v>76644</v>
      </c>
    </row>
    <row r="10" spans="1:14" x14ac:dyDescent="0.25">
      <c r="A10" s="8" t="s">
        <v>8</v>
      </c>
      <c r="B10" s="10"/>
      <c r="C10" s="10"/>
      <c r="D10" s="10"/>
      <c r="E10" s="10"/>
      <c r="F10" s="11"/>
      <c r="G10" s="11"/>
      <c r="H10" s="11"/>
      <c r="I10" s="11">
        <f t="shared" si="1"/>
        <v>0</v>
      </c>
      <c r="J10" s="10"/>
      <c r="K10" s="10"/>
      <c r="L10" s="10"/>
      <c r="M10" s="10">
        <f t="shared" si="2"/>
        <v>0</v>
      </c>
      <c r="N10" s="9">
        <f t="shared" si="3"/>
        <v>0</v>
      </c>
    </row>
    <row r="11" spans="1:14" x14ac:dyDescent="0.25">
      <c r="A11" s="8" t="s">
        <v>9</v>
      </c>
      <c r="B11" s="10">
        <v>950</v>
      </c>
      <c r="C11" s="10">
        <v>1295</v>
      </c>
      <c r="D11" s="10">
        <v>1096</v>
      </c>
      <c r="E11" s="10">
        <f t="shared" si="0"/>
        <v>3341</v>
      </c>
      <c r="F11" s="11">
        <v>1563</v>
      </c>
      <c r="G11" s="11">
        <v>2002</v>
      </c>
      <c r="H11" s="11">
        <v>1533</v>
      </c>
      <c r="I11" s="11">
        <f t="shared" si="1"/>
        <v>5098</v>
      </c>
      <c r="J11" s="10">
        <v>1955</v>
      </c>
      <c r="K11" s="10">
        <v>1932</v>
      </c>
      <c r="L11" s="10">
        <v>2283</v>
      </c>
      <c r="M11" s="10">
        <f t="shared" si="2"/>
        <v>6170</v>
      </c>
      <c r="N11" s="9">
        <f t="shared" si="3"/>
        <v>14609</v>
      </c>
    </row>
    <row r="12" spans="1:14" x14ac:dyDescent="0.25">
      <c r="A12" s="8" t="s">
        <v>10</v>
      </c>
      <c r="B12" s="10">
        <v>3803</v>
      </c>
      <c r="C12" s="10">
        <v>4824</v>
      </c>
      <c r="D12" s="10">
        <v>5102</v>
      </c>
      <c r="E12" s="10">
        <f t="shared" si="0"/>
        <v>13729</v>
      </c>
      <c r="F12" s="11">
        <v>3252</v>
      </c>
      <c r="G12" s="11">
        <v>3377</v>
      </c>
      <c r="H12" s="11">
        <v>2996</v>
      </c>
      <c r="I12" s="11">
        <f t="shared" si="1"/>
        <v>9625</v>
      </c>
      <c r="J12" s="10">
        <v>3567</v>
      </c>
      <c r="K12" s="10">
        <v>2915</v>
      </c>
      <c r="L12" s="10">
        <v>3627</v>
      </c>
      <c r="M12" s="10">
        <f t="shared" si="2"/>
        <v>10109</v>
      </c>
      <c r="N12" s="9">
        <f t="shared" si="3"/>
        <v>33463</v>
      </c>
    </row>
    <row r="13" spans="1:14" x14ac:dyDescent="0.25">
      <c r="A13" s="8" t="s">
        <v>11</v>
      </c>
      <c r="B13" s="10">
        <v>58</v>
      </c>
      <c r="C13" s="10">
        <v>785</v>
      </c>
      <c r="D13" s="10">
        <v>367</v>
      </c>
      <c r="E13" s="10">
        <f t="shared" si="0"/>
        <v>1210</v>
      </c>
      <c r="F13" s="11">
        <v>411</v>
      </c>
      <c r="G13" s="11">
        <v>681</v>
      </c>
      <c r="H13" s="11">
        <v>771</v>
      </c>
      <c r="I13" s="11">
        <f t="shared" si="1"/>
        <v>1863</v>
      </c>
      <c r="J13" s="10">
        <v>1330</v>
      </c>
      <c r="K13" s="10">
        <v>718</v>
      </c>
      <c r="L13" s="10">
        <v>1119</v>
      </c>
      <c r="M13" s="10">
        <f t="shared" si="2"/>
        <v>3167</v>
      </c>
      <c r="N13" s="9">
        <f t="shared" si="3"/>
        <v>6240</v>
      </c>
    </row>
    <row r="14" spans="1:14" x14ac:dyDescent="0.25">
      <c r="A14" s="8" t="s">
        <v>12</v>
      </c>
      <c r="B14" s="10">
        <v>0</v>
      </c>
      <c r="C14" s="10">
        <v>0</v>
      </c>
      <c r="D14" s="10">
        <v>0</v>
      </c>
      <c r="E14" s="10">
        <f t="shared" si="0"/>
        <v>0</v>
      </c>
      <c r="F14" s="11">
        <v>0</v>
      </c>
      <c r="G14" s="11">
        <v>0</v>
      </c>
      <c r="H14" s="11">
        <v>0</v>
      </c>
      <c r="I14" s="11">
        <f t="shared" si="1"/>
        <v>0</v>
      </c>
      <c r="J14" s="10">
        <v>0</v>
      </c>
      <c r="K14" s="10">
        <v>0</v>
      </c>
      <c r="L14" s="10">
        <v>0</v>
      </c>
      <c r="M14" s="10">
        <f t="shared" si="2"/>
        <v>0</v>
      </c>
      <c r="N14" s="9">
        <f t="shared" si="3"/>
        <v>0</v>
      </c>
    </row>
    <row r="15" spans="1:14" x14ac:dyDescent="0.25">
      <c r="A15" s="8" t="s">
        <v>13</v>
      </c>
      <c r="B15" s="10">
        <v>133</v>
      </c>
      <c r="C15" s="10">
        <v>182</v>
      </c>
      <c r="D15" s="10">
        <v>371</v>
      </c>
      <c r="E15" s="10">
        <f t="shared" si="0"/>
        <v>686</v>
      </c>
      <c r="F15" s="11">
        <v>62</v>
      </c>
      <c r="G15" s="11">
        <v>173</v>
      </c>
      <c r="H15" s="11">
        <v>131</v>
      </c>
      <c r="I15" s="11">
        <f t="shared" si="1"/>
        <v>366</v>
      </c>
      <c r="J15" s="10">
        <v>108</v>
      </c>
      <c r="K15" s="10">
        <v>186</v>
      </c>
      <c r="L15" s="10">
        <v>255</v>
      </c>
      <c r="M15" s="10">
        <f t="shared" si="2"/>
        <v>549</v>
      </c>
      <c r="N15" s="9">
        <f t="shared" si="3"/>
        <v>1601</v>
      </c>
    </row>
    <row r="16" spans="1:14" x14ac:dyDescent="0.25">
      <c r="A16" s="8" t="s">
        <v>14</v>
      </c>
      <c r="B16" s="10">
        <v>0</v>
      </c>
      <c r="C16" s="10">
        <v>0</v>
      </c>
      <c r="D16" s="10">
        <v>0</v>
      </c>
      <c r="E16" s="10">
        <f t="shared" si="0"/>
        <v>0</v>
      </c>
      <c r="F16" s="11">
        <v>0</v>
      </c>
      <c r="G16" s="11">
        <v>0</v>
      </c>
      <c r="H16" s="11">
        <v>0</v>
      </c>
      <c r="I16" s="11">
        <f t="shared" si="1"/>
        <v>0</v>
      </c>
      <c r="J16" s="10">
        <v>0</v>
      </c>
      <c r="K16" s="10">
        <v>0</v>
      </c>
      <c r="L16" s="10">
        <v>0</v>
      </c>
      <c r="M16" s="10">
        <f t="shared" si="2"/>
        <v>0</v>
      </c>
      <c r="N16" s="9">
        <f t="shared" si="3"/>
        <v>0</v>
      </c>
    </row>
    <row r="17" spans="1:14" x14ac:dyDescent="0.25">
      <c r="A17" s="8" t="s">
        <v>15</v>
      </c>
      <c r="B17" s="10">
        <v>1344</v>
      </c>
      <c r="C17" s="10">
        <v>102</v>
      </c>
      <c r="D17" s="10">
        <v>50</v>
      </c>
      <c r="E17" s="10">
        <f t="shared" si="0"/>
        <v>1496</v>
      </c>
      <c r="F17" s="11">
        <v>1147</v>
      </c>
      <c r="G17" s="11">
        <v>56</v>
      </c>
      <c r="H17" s="11">
        <v>1210</v>
      </c>
      <c r="I17" s="11">
        <f t="shared" si="1"/>
        <v>2413</v>
      </c>
      <c r="J17" s="10">
        <v>274</v>
      </c>
      <c r="K17" s="10">
        <v>554</v>
      </c>
      <c r="L17" s="10">
        <v>602</v>
      </c>
      <c r="M17" s="10">
        <f t="shared" si="2"/>
        <v>1430</v>
      </c>
      <c r="N17" s="9">
        <f t="shared" si="3"/>
        <v>5339</v>
      </c>
    </row>
  </sheetData>
  <mergeCells count="1">
    <mergeCell ref="A5:N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2018-01-31T23:04:00Z</dcterms:created>
  <dcterms:modified xsi:type="dcterms:W3CDTF">2018-01-31T23:04:34Z</dcterms:modified>
</cp:coreProperties>
</file>