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4000" windowHeight="9660"/>
  </bookViews>
  <sheets>
    <sheet name="2016 (8)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9" i="1" l="1"/>
  <c r="M19" i="1"/>
  <c r="I19" i="1"/>
  <c r="E19" i="1"/>
  <c r="Q18" i="1"/>
  <c r="M18" i="1"/>
  <c r="I18" i="1"/>
  <c r="E18" i="1"/>
  <c r="Q17" i="1"/>
  <c r="M17" i="1"/>
  <c r="I17" i="1"/>
  <c r="E17" i="1"/>
  <c r="Q16" i="1"/>
  <c r="M16" i="1"/>
  <c r="I16" i="1"/>
  <c r="E16" i="1"/>
  <c r="Q15" i="1"/>
  <c r="M15" i="1"/>
  <c r="I15" i="1"/>
  <c r="E15" i="1"/>
  <c r="Q14" i="1"/>
  <c r="M14" i="1"/>
  <c r="I14" i="1"/>
  <c r="E14" i="1"/>
  <c r="Q13" i="1"/>
  <c r="M13" i="1"/>
  <c r="I13" i="1"/>
  <c r="E13" i="1"/>
  <c r="Q12" i="1"/>
  <c r="M12" i="1"/>
  <c r="I12" i="1"/>
  <c r="E12" i="1"/>
  <c r="Q11" i="1"/>
  <c r="M11" i="1"/>
  <c r="I11" i="1"/>
  <c r="E11" i="1"/>
  <c r="Q10" i="1"/>
  <c r="M10" i="1"/>
  <c r="I10" i="1"/>
  <c r="E10" i="1"/>
  <c r="Q9" i="1"/>
  <c r="M9" i="1"/>
  <c r="I9" i="1"/>
  <c r="E9" i="1"/>
</calcChain>
</file>

<file path=xl/sharedStrings.xml><?xml version="1.0" encoding="utf-8"?>
<sst xmlns="http://schemas.openxmlformats.org/spreadsheetml/2006/main" count="17" uniqueCount="17">
  <si>
    <t>LABORATORIO</t>
  </si>
  <si>
    <t>Distribución por servicio solicitado</t>
  </si>
  <si>
    <t>Primer trimestre</t>
  </si>
  <si>
    <t>Segundo trimestre</t>
  </si>
  <si>
    <t>Tercer trimestre</t>
  </si>
  <si>
    <t xml:space="preserve">Cuarto trimestre </t>
  </si>
  <si>
    <t>Consulta Externa</t>
  </si>
  <si>
    <t>Hospitalización</t>
  </si>
  <si>
    <t>Adminisión Continua</t>
  </si>
  <si>
    <t>UCI (todas las UCI)</t>
  </si>
  <si>
    <t>UCI - Intermedia</t>
  </si>
  <si>
    <t>UCI - Adultos</t>
  </si>
  <si>
    <t>UCI - Pediatrico</t>
  </si>
  <si>
    <t>UCI - Neonatos</t>
  </si>
  <si>
    <t>Quirófanos</t>
  </si>
  <si>
    <t>Banco de Sangre</t>
  </si>
  <si>
    <t>Pacientes Ambulatorios (Externos)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</si>
</sst>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/>
    <xf numFmtId="17" fontId="5" fillId="2" borderId="3" xfId="0" applyNumberFormat="1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/>
    </xf>
    <xf numFmtId="17" fontId="5" fillId="3" borderId="3" xfId="0" applyNumberFormat="1" applyFont="1" applyFill="1" applyBorder="1" applyAlignment="1">
      <alignment horizontal="center"/>
    </xf>
    <xf numFmtId="17" fontId="6" fillId="3" borderId="1" xfId="0" applyNumberFormat="1" applyFont="1" applyFill="1" applyBorder="1" applyAlignment="1">
      <alignment horizontal="center"/>
    </xf>
    <xf numFmtId="0" fontId="2" fillId="4" borderId="1" xfId="0" applyFont="1" applyFill="1" applyBorder="1"/>
    <xf numFmtId="3" fontId="2" fillId="5" borderId="1" xfId="0" applyNumberFormat="1" applyFont="1" applyFill="1" applyBorder="1" applyAlignment="1">
      <alignment horizontal="center"/>
    </xf>
    <xf numFmtId="3" fontId="2" fillId="6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311149</xdr:colOff>
      <xdr:row>0</xdr:row>
      <xdr:rowOff>37041</xdr:rowOff>
    </xdr:from>
    <xdr:to>
      <xdr:col>13</xdr:col>
      <xdr:colOff>704849</xdr:colOff>
      <xdr:row>4</xdr:row>
      <xdr:rowOff>29787</xdr:rowOff>
    </xdr:to>
    <xdr:pic>
      <xdr:nvPicPr>
        <xdr:cNvPr id="2" name="Picture 3" descr="LOGO INSTITUCIONAL">
          <a:extLst>
            <a:ext uri="{FF2B5EF4-FFF2-40B4-BE49-F238E27FC236}">
              <a16:creationId xmlns:a16="http://schemas.microsoft.com/office/drawing/2014/main" id="{A3E539A6-58F3-4FD0-A442-CC8B9CEB63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4349" y="37041"/>
          <a:ext cx="10347325" cy="754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Q19"/>
  <sheetViews>
    <sheetView tabSelected="1" workbookViewId="0">
      <selection activeCell="C23" sqref="C23"/>
    </sheetView>
  </sheetViews>
  <sheetFormatPr baseColWidth="10" defaultRowHeight="15" x14ac:dyDescent="0.25"/>
  <cols>
    <col min="1" max="1" width="29.7109375" customWidth="1"/>
    <col min="5" max="5" width="17.42578125" customWidth="1"/>
    <col min="9" max="9" width="20.5703125" customWidth="1"/>
    <col min="13" max="13" width="19.85546875" customWidth="1"/>
    <col min="17" max="17" width="18.710937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2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pans="1:17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7" ht="18" x14ac:dyDescent="0.25">
      <c r="A7" s="12">
        <v>2016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x14ac:dyDescent="0.25">
      <c r="A8" s="3" t="s">
        <v>1</v>
      </c>
      <c r="B8" s="4">
        <v>42370</v>
      </c>
      <c r="C8" s="4">
        <v>42401</v>
      </c>
      <c r="D8" s="4">
        <v>42430</v>
      </c>
      <c r="E8" s="5" t="s">
        <v>2</v>
      </c>
      <c r="F8" s="6">
        <v>42461</v>
      </c>
      <c r="G8" s="6">
        <v>42491</v>
      </c>
      <c r="H8" s="6">
        <v>42522</v>
      </c>
      <c r="I8" s="7" t="s">
        <v>3</v>
      </c>
      <c r="J8" s="4">
        <v>42552</v>
      </c>
      <c r="K8" s="4">
        <v>42583</v>
      </c>
      <c r="L8" s="4">
        <v>42614</v>
      </c>
      <c r="M8" s="5" t="s">
        <v>4</v>
      </c>
      <c r="N8" s="6">
        <v>42644</v>
      </c>
      <c r="O8" s="6">
        <v>42675</v>
      </c>
      <c r="P8" s="6">
        <v>42705</v>
      </c>
      <c r="Q8" s="7" t="s">
        <v>5</v>
      </c>
    </row>
    <row r="9" spans="1:17" x14ac:dyDescent="0.25">
      <c r="A9" s="8" t="s">
        <v>6</v>
      </c>
      <c r="B9" s="9">
        <v>15434</v>
      </c>
      <c r="C9" s="9">
        <v>17668</v>
      </c>
      <c r="D9" s="9">
        <v>13291</v>
      </c>
      <c r="E9" s="9">
        <f>SUM(B9:D9)</f>
        <v>46393</v>
      </c>
      <c r="F9" s="10">
        <v>16442</v>
      </c>
      <c r="G9" s="10">
        <v>17179</v>
      </c>
      <c r="H9" s="10">
        <v>16874</v>
      </c>
      <c r="I9" s="10">
        <f>SUM(F9:H9)</f>
        <v>50495</v>
      </c>
      <c r="J9" s="9">
        <v>16317</v>
      </c>
      <c r="K9" s="9">
        <v>16893</v>
      </c>
      <c r="L9" s="9">
        <v>15024</v>
      </c>
      <c r="M9" s="9">
        <f>SUM(J9:L9)</f>
        <v>48234</v>
      </c>
      <c r="N9" s="10">
        <v>18906</v>
      </c>
      <c r="O9" s="10">
        <v>16287</v>
      </c>
      <c r="P9" s="10">
        <v>12672</v>
      </c>
      <c r="Q9" s="10">
        <f>SUM(N9:P9)</f>
        <v>47865</v>
      </c>
    </row>
    <row r="10" spans="1:17" x14ac:dyDescent="0.25">
      <c r="A10" s="8" t="s">
        <v>7</v>
      </c>
      <c r="B10" s="9">
        <v>8993</v>
      </c>
      <c r="C10" s="9">
        <v>10684</v>
      </c>
      <c r="D10" s="9">
        <v>10492</v>
      </c>
      <c r="E10" s="9">
        <f t="shared" ref="E10:E19" si="0">SUM(B10:D10)</f>
        <v>30169</v>
      </c>
      <c r="F10" s="10">
        <v>9904</v>
      </c>
      <c r="G10" s="10">
        <v>10088</v>
      </c>
      <c r="H10" s="10">
        <v>10179</v>
      </c>
      <c r="I10" s="10">
        <f t="shared" ref="I10:I19" si="1">SUM(F10:H10)</f>
        <v>30171</v>
      </c>
      <c r="J10" s="9">
        <v>9712</v>
      </c>
      <c r="K10" s="9">
        <v>10672</v>
      </c>
      <c r="L10" s="9">
        <v>11040</v>
      </c>
      <c r="M10" s="9">
        <f t="shared" ref="M10:M19" si="2">SUM(J10:L10)</f>
        <v>31424</v>
      </c>
      <c r="N10" s="10">
        <v>11207</v>
      </c>
      <c r="O10" s="10">
        <v>10844</v>
      </c>
      <c r="P10" s="10">
        <v>10351</v>
      </c>
      <c r="Q10" s="10">
        <f t="shared" ref="Q10:Q19" si="3">SUM(N10:P10)</f>
        <v>32402</v>
      </c>
    </row>
    <row r="11" spans="1:17" x14ac:dyDescent="0.25">
      <c r="A11" s="8" t="s">
        <v>8</v>
      </c>
      <c r="B11" s="9">
        <v>6706</v>
      </c>
      <c r="C11" s="9">
        <v>5831</v>
      </c>
      <c r="D11" s="9">
        <v>6009</v>
      </c>
      <c r="E11" s="9">
        <f t="shared" si="0"/>
        <v>18546</v>
      </c>
      <c r="F11" s="10">
        <v>5499</v>
      </c>
      <c r="G11" s="10">
        <v>7070</v>
      </c>
      <c r="H11" s="10">
        <v>7399</v>
      </c>
      <c r="I11" s="10">
        <f t="shared" si="1"/>
        <v>19968</v>
      </c>
      <c r="J11" s="9">
        <v>5813</v>
      </c>
      <c r="K11" s="9">
        <v>8065</v>
      </c>
      <c r="L11" s="9">
        <v>7992</v>
      </c>
      <c r="M11" s="9">
        <f t="shared" si="2"/>
        <v>21870</v>
      </c>
      <c r="N11" s="10">
        <v>8869</v>
      </c>
      <c r="O11" s="10">
        <v>9294</v>
      </c>
      <c r="P11" s="10">
        <v>8079</v>
      </c>
      <c r="Q11" s="10">
        <f t="shared" si="3"/>
        <v>26242</v>
      </c>
    </row>
    <row r="12" spans="1:17" x14ac:dyDescent="0.25">
      <c r="A12" s="8" t="s">
        <v>9</v>
      </c>
      <c r="B12" s="9"/>
      <c r="C12" s="9"/>
      <c r="D12" s="9"/>
      <c r="E12" s="9">
        <f t="shared" si="0"/>
        <v>0</v>
      </c>
      <c r="F12" s="10"/>
      <c r="G12" s="10"/>
      <c r="H12" s="10"/>
      <c r="I12" s="10">
        <f t="shared" si="1"/>
        <v>0</v>
      </c>
      <c r="J12" s="9"/>
      <c r="K12" s="9"/>
      <c r="L12" s="9"/>
      <c r="M12" s="9">
        <f t="shared" si="2"/>
        <v>0</v>
      </c>
      <c r="N12" s="10"/>
      <c r="O12" s="10"/>
      <c r="P12" s="10"/>
      <c r="Q12" s="10">
        <f t="shared" si="3"/>
        <v>0</v>
      </c>
    </row>
    <row r="13" spans="1:17" x14ac:dyDescent="0.25">
      <c r="A13" s="8" t="s">
        <v>10</v>
      </c>
      <c r="B13" s="9">
        <v>1171</v>
      </c>
      <c r="C13" s="9">
        <v>1901</v>
      </c>
      <c r="D13" s="9">
        <v>1302</v>
      </c>
      <c r="E13" s="9">
        <f t="shared" si="0"/>
        <v>4374</v>
      </c>
      <c r="F13" s="10">
        <v>1584</v>
      </c>
      <c r="G13" s="10">
        <v>1013</v>
      </c>
      <c r="H13" s="10">
        <v>1174</v>
      </c>
      <c r="I13" s="10">
        <f t="shared" si="1"/>
        <v>3771</v>
      </c>
      <c r="J13" s="9">
        <v>1090</v>
      </c>
      <c r="K13" s="9">
        <v>1419</v>
      </c>
      <c r="L13" s="9">
        <v>2131</v>
      </c>
      <c r="M13" s="9">
        <f t="shared" si="2"/>
        <v>4640</v>
      </c>
      <c r="N13" s="10">
        <v>839</v>
      </c>
      <c r="O13" s="10">
        <v>1020</v>
      </c>
      <c r="P13" s="10">
        <v>1358</v>
      </c>
      <c r="Q13" s="10">
        <f t="shared" si="3"/>
        <v>3217</v>
      </c>
    </row>
    <row r="14" spans="1:17" x14ac:dyDescent="0.25">
      <c r="A14" s="8" t="s">
        <v>11</v>
      </c>
      <c r="B14" s="9">
        <v>4254</v>
      </c>
      <c r="C14" s="9">
        <v>6540</v>
      </c>
      <c r="D14" s="9">
        <v>5902</v>
      </c>
      <c r="E14" s="9">
        <f t="shared" si="0"/>
        <v>16696</v>
      </c>
      <c r="F14" s="10">
        <v>7947</v>
      </c>
      <c r="G14" s="10">
        <v>5817</v>
      </c>
      <c r="H14" s="10">
        <v>6427</v>
      </c>
      <c r="I14" s="10">
        <f t="shared" si="1"/>
        <v>20191</v>
      </c>
      <c r="J14" s="9">
        <v>5466</v>
      </c>
      <c r="K14" s="9">
        <v>5532</v>
      </c>
      <c r="L14" s="9">
        <v>5512</v>
      </c>
      <c r="M14" s="9">
        <f t="shared" si="2"/>
        <v>16510</v>
      </c>
      <c r="N14" s="10">
        <v>6245</v>
      </c>
      <c r="O14" s="10">
        <v>4113</v>
      </c>
      <c r="P14" s="10">
        <v>3223</v>
      </c>
      <c r="Q14" s="10">
        <f t="shared" si="3"/>
        <v>13581</v>
      </c>
    </row>
    <row r="15" spans="1:17" x14ac:dyDescent="0.25">
      <c r="A15" s="8" t="s">
        <v>12</v>
      </c>
      <c r="B15" s="9">
        <v>348</v>
      </c>
      <c r="C15" s="9">
        <v>279</v>
      </c>
      <c r="D15" s="9">
        <v>477</v>
      </c>
      <c r="E15" s="9">
        <f t="shared" si="0"/>
        <v>1104</v>
      </c>
      <c r="F15" s="10">
        <v>536</v>
      </c>
      <c r="G15" s="10">
        <v>198</v>
      </c>
      <c r="H15" s="10">
        <v>590</v>
      </c>
      <c r="I15" s="10">
        <f t="shared" si="1"/>
        <v>1324</v>
      </c>
      <c r="J15" s="9">
        <v>1080</v>
      </c>
      <c r="K15" s="9">
        <v>494</v>
      </c>
      <c r="L15" s="9">
        <v>356</v>
      </c>
      <c r="M15" s="9">
        <f t="shared" si="2"/>
        <v>1930</v>
      </c>
      <c r="N15" s="10">
        <v>539</v>
      </c>
      <c r="O15" s="10">
        <v>44</v>
      </c>
      <c r="P15" s="10">
        <v>653</v>
      </c>
      <c r="Q15" s="10">
        <f t="shared" si="3"/>
        <v>1236</v>
      </c>
    </row>
    <row r="16" spans="1:17" x14ac:dyDescent="0.25">
      <c r="A16" s="8" t="s">
        <v>13</v>
      </c>
      <c r="B16" s="9">
        <v>0</v>
      </c>
      <c r="C16" s="9">
        <v>0</v>
      </c>
      <c r="D16" s="9">
        <v>0</v>
      </c>
      <c r="E16" s="9">
        <f t="shared" si="0"/>
        <v>0</v>
      </c>
      <c r="F16" s="10">
        <v>0</v>
      </c>
      <c r="G16" s="10">
        <v>0</v>
      </c>
      <c r="H16" s="10">
        <v>0</v>
      </c>
      <c r="I16" s="10">
        <f t="shared" si="1"/>
        <v>0</v>
      </c>
      <c r="J16" s="9">
        <v>0</v>
      </c>
      <c r="K16" s="9">
        <v>0</v>
      </c>
      <c r="L16" s="9">
        <v>0</v>
      </c>
      <c r="M16" s="9">
        <f t="shared" si="2"/>
        <v>0</v>
      </c>
      <c r="N16" s="10">
        <v>0</v>
      </c>
      <c r="O16" s="10">
        <v>0</v>
      </c>
      <c r="P16" s="10">
        <v>0</v>
      </c>
      <c r="Q16" s="10">
        <f t="shared" si="3"/>
        <v>0</v>
      </c>
    </row>
    <row r="17" spans="1:17" x14ac:dyDescent="0.25">
      <c r="A17" s="8" t="s">
        <v>14</v>
      </c>
      <c r="B17" s="9">
        <v>55</v>
      </c>
      <c r="C17" s="9">
        <v>27</v>
      </c>
      <c r="D17" s="9">
        <v>33</v>
      </c>
      <c r="E17" s="9">
        <f t="shared" si="0"/>
        <v>115</v>
      </c>
      <c r="F17" s="10">
        <v>24</v>
      </c>
      <c r="G17" s="10">
        <v>25</v>
      </c>
      <c r="H17" s="10">
        <v>17</v>
      </c>
      <c r="I17" s="10">
        <f t="shared" si="1"/>
        <v>66</v>
      </c>
      <c r="J17" s="9">
        <v>17</v>
      </c>
      <c r="K17" s="9">
        <v>61</v>
      </c>
      <c r="L17" s="9">
        <v>35</v>
      </c>
      <c r="M17" s="9">
        <f t="shared" si="2"/>
        <v>113</v>
      </c>
      <c r="N17" s="10">
        <v>19</v>
      </c>
      <c r="O17" s="10">
        <v>0</v>
      </c>
      <c r="P17" s="10">
        <v>122</v>
      </c>
      <c r="Q17" s="10">
        <f t="shared" si="3"/>
        <v>141</v>
      </c>
    </row>
    <row r="18" spans="1:17" x14ac:dyDescent="0.25">
      <c r="A18" s="8" t="s">
        <v>15</v>
      </c>
      <c r="B18" s="9">
        <v>0</v>
      </c>
      <c r="C18" s="9">
        <v>0</v>
      </c>
      <c r="D18" s="9">
        <v>0</v>
      </c>
      <c r="E18" s="9">
        <f t="shared" si="0"/>
        <v>0</v>
      </c>
      <c r="F18" s="10">
        <v>0</v>
      </c>
      <c r="G18" s="10">
        <v>0</v>
      </c>
      <c r="H18" s="10">
        <v>0</v>
      </c>
      <c r="I18" s="10">
        <f t="shared" si="1"/>
        <v>0</v>
      </c>
      <c r="J18" s="9">
        <v>0</v>
      </c>
      <c r="K18" s="9">
        <v>0</v>
      </c>
      <c r="L18" s="9">
        <v>0</v>
      </c>
      <c r="M18" s="9">
        <f t="shared" si="2"/>
        <v>0</v>
      </c>
      <c r="N18" s="10">
        <v>0</v>
      </c>
      <c r="O18" s="10">
        <v>58</v>
      </c>
      <c r="P18" s="10">
        <v>0</v>
      </c>
      <c r="Q18" s="10">
        <f t="shared" si="3"/>
        <v>58</v>
      </c>
    </row>
    <row r="19" spans="1:17" x14ac:dyDescent="0.25">
      <c r="A19" s="8" t="s">
        <v>16</v>
      </c>
      <c r="B19" s="9">
        <v>521</v>
      </c>
      <c r="C19" s="9">
        <v>50</v>
      </c>
      <c r="D19" s="9">
        <v>549</v>
      </c>
      <c r="E19" s="9">
        <f t="shared" si="0"/>
        <v>1120</v>
      </c>
      <c r="F19" s="10">
        <v>79</v>
      </c>
      <c r="G19" s="10">
        <v>80</v>
      </c>
      <c r="H19" s="10">
        <v>1027</v>
      </c>
      <c r="I19" s="10">
        <f t="shared" si="1"/>
        <v>1186</v>
      </c>
      <c r="J19" s="9">
        <v>127</v>
      </c>
      <c r="K19" s="9">
        <v>53</v>
      </c>
      <c r="L19" s="9">
        <v>713</v>
      </c>
      <c r="M19" s="9">
        <f t="shared" si="2"/>
        <v>893</v>
      </c>
      <c r="N19" s="10">
        <v>532</v>
      </c>
      <c r="O19" s="10">
        <v>1270</v>
      </c>
      <c r="P19" s="10">
        <v>21</v>
      </c>
      <c r="Q19" s="10">
        <f t="shared" si="3"/>
        <v>1823</v>
      </c>
    </row>
  </sheetData>
  <mergeCells count="3">
    <mergeCell ref="A5:Q5"/>
    <mergeCell ref="A6:Q6"/>
    <mergeCell ref="A7:Q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2016 (8)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2017-08-28T20:29:44Z</dcterms:created>
  <dcterms:modified xsi:type="dcterms:W3CDTF">2017-08-28T20:31:10Z</dcterms:modified>
</cp:coreProperties>
</file>